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J17" i="4"/>
  <c r="I17"/>
  <c r="H17"/>
  <c r="G17"/>
  <c r="J16"/>
  <c r="I16"/>
  <c r="H16"/>
  <c r="G16"/>
  <c r="J15"/>
  <c r="J14" l="1"/>
  <c r="I18"/>
  <c r="H18"/>
  <c r="G18"/>
  <c r="J13"/>
  <c r="J18" s="1"/>
  <c r="J1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<sst xmlns="http://schemas.openxmlformats.org/spreadsheetml/2006/main" count="101" uniqueCount="80">
  <si>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</si>
  <si>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</si>
  <si>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</si>
  <si>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</si>
  <si>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</si>
  <si>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</si>
  <si>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</si>
  <si>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</si>
  <si>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</si>
  <si>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</si>
  <si>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</si>
  <si>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</si>
  <si>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</si>
  <si>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</si>
  <si>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</si>
  <si>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</si>
  <si>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</si>
  <si>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</si>
  <si>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</si>
  <si>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</si>
  <si>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</si>
  <si>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</si>
  <si>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</si>
  <si>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</si>
  <si>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</si>
  <si>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</si>
  <si>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</si>
  <si>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</si>
  <si>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</si>
  <si>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</si>
  <si>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</si>
  <si>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</si>
  <si>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</si>
  <si>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</si>
  <si>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</si>
  <si>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</si>
  <si>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</si>
  <si>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</si>
  <si>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</si>
  <si>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</si>
  <si>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</si>
  <si>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</si>
  <si>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</si>
  <si>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</si>
  <si>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</si>
  <si>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</si>
  <si>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</si>
  <si>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</si>
  <si>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</si>
  <si>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</si>
  <si>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</si>
  <si>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</si>
  <si>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</si>
  <si>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</si>
  <si>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</si>
  <si>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</si>
  <si>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244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</si>
  <si>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</si>
  <si>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</si>
  <si>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</si>
  <si>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</si>
  <si>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</si>
  <si>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</si>
  <si>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</si>
  <si>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</si>
  <si>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</si>
  <si>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</si>
  <si>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</si>
  <si>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</si>
  <si>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</si>
  <si>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</si>
  <si>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>1.4. Установка общедомовых приборов учета тепловой энергии и горячей воды в зданиях, находящихся в муниципальной собственности</t>
  </si>
  <si>
    <t>0430000040</t>
  </si>
  <si>
    <t>0430000050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</si>
  <si>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</si>
  <si>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 xml:space="preserve"> 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</si>
  <si>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 xml:space="preserve"> Выполнение требований ФЗ № 261  в части оснащения 1  муниципального здания общедомовыми приборами учета  расхода тепла и горячей воды</t>
  </si>
  <si>
    <t>1.2.Установка,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</si>
  <si>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 , холодной воды и электрической энергии  в помещениях, находящихся в муниципальной собственности</t>
  </si>
  <si>
    <t>Приложение № 4                                                                                к постановлению Администрации                                            ЗАТО г. Железногорск                                           от10.03.2017 №_489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</si>
</sst>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4" t="s">
        <v>18</v>
      </c>
      <c r="H1" s="34"/>
      <c r="I1" s="34"/>
      <c r="J1" s="34"/>
    </row>
    <row r="4" spans="1:10" ht="18" customHeight="1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7" t="s">
        <v>24</v>
      </c>
      <c r="C6" s="37"/>
      <c r="D6" s="37"/>
      <c r="E6" s="37"/>
      <c r="F6" s="37"/>
      <c r="G6" s="37"/>
      <c r="H6" s="37"/>
      <c r="I6" s="37"/>
      <c r="J6" s="37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7" t="s">
        <v>34</v>
      </c>
      <c r="C12" s="37"/>
      <c r="D12" s="37"/>
      <c r="E12" s="37"/>
      <c r="F12" s="37"/>
      <c r="G12" s="37"/>
      <c r="H12" s="37"/>
      <c r="I12" s="37"/>
      <c r="J12" s="37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7" t="s">
        <v>36</v>
      </c>
      <c r="C18" s="37"/>
      <c r="D18" s="37"/>
      <c r="E18" s="37"/>
      <c r="F18" s="37"/>
      <c r="G18" s="37"/>
      <c r="H18" s="37"/>
      <c r="I18" s="37"/>
      <c r="J18" s="37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7" t="s">
        <v>36</v>
      </c>
      <c r="C22" s="37"/>
      <c r="D22" s="37"/>
      <c r="E22" s="37"/>
      <c r="F22" s="37"/>
      <c r="G22" s="37"/>
      <c r="H22" s="37"/>
      <c r="I22" s="37"/>
      <c r="J22" s="37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8" t="s">
        <v>15</v>
      </c>
      <c r="C28" s="38"/>
      <c r="D28" s="38"/>
      <c r="E28" s="13"/>
      <c r="F28" s="13"/>
      <c r="I28" s="36" t="s">
        <v>14</v>
      </c>
      <c r="J28" s="36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20"/>
  <sheetViews>
    <sheetView tabSelected="1" topLeftCell="A3" zoomScale="85" zoomScaleNormal="85" workbookViewId="0">
      <selection activeCell="I4" sqref="I4:K4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9" t="s">
        <v>69</v>
      </c>
      <c r="J1" s="39"/>
      <c r="K1" s="39"/>
    </row>
    <row r="2" spans="1:11" ht="45" hidden="1" customHeight="1">
      <c r="I2" s="40" t="s">
        <v>70</v>
      </c>
      <c r="J2" s="40"/>
      <c r="K2" s="40"/>
    </row>
    <row r="3" spans="1:11" ht="76.5" customHeight="1">
      <c r="I3" s="44" t="s">
        <v>79</v>
      </c>
      <c r="J3" s="44"/>
      <c r="K3" s="44"/>
    </row>
    <row r="4" spans="1:11" ht="52.5" customHeight="1">
      <c r="I4" s="41" t="s">
        <v>52</v>
      </c>
      <c r="J4" s="41"/>
      <c r="K4" s="41"/>
    </row>
    <row r="5" spans="1:11" ht="42.75" customHeight="1">
      <c r="A5" s="42" t="s">
        <v>58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5" customHeight="1">
      <c r="A6" s="45" t="s">
        <v>53</v>
      </c>
      <c r="B6" s="45" t="s">
        <v>1</v>
      </c>
      <c r="C6" s="45" t="s">
        <v>0</v>
      </c>
      <c r="D6" s="45"/>
      <c r="E6" s="45"/>
      <c r="F6" s="45"/>
      <c r="G6" s="45" t="s">
        <v>50</v>
      </c>
      <c r="H6" s="45"/>
      <c r="I6" s="45"/>
      <c r="J6" s="45"/>
      <c r="K6" s="43" t="s">
        <v>17</v>
      </c>
    </row>
    <row r="7" spans="1:11">
      <c r="A7" s="45"/>
      <c r="B7" s="45"/>
      <c r="C7" s="45"/>
      <c r="D7" s="45"/>
      <c r="E7" s="45"/>
      <c r="F7" s="45"/>
      <c r="G7" s="45"/>
      <c r="H7" s="45"/>
      <c r="I7" s="45"/>
      <c r="J7" s="45"/>
      <c r="K7" s="43"/>
    </row>
    <row r="8" spans="1:11" ht="31.5">
      <c r="A8" s="45"/>
      <c r="B8" s="45"/>
      <c r="C8" s="14" t="s">
        <v>1</v>
      </c>
      <c r="D8" s="14" t="s">
        <v>16</v>
      </c>
      <c r="E8" s="14" t="s">
        <v>2</v>
      </c>
      <c r="F8" s="14" t="s">
        <v>3</v>
      </c>
      <c r="G8" s="14">
        <v>2017</v>
      </c>
      <c r="H8" s="14">
        <v>2018</v>
      </c>
      <c r="I8" s="14">
        <v>2019</v>
      </c>
      <c r="J8" s="14" t="s">
        <v>4</v>
      </c>
      <c r="K8" s="43"/>
    </row>
    <row r="9" spans="1:11" ht="27" customHeight="1">
      <c r="A9" s="45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ht="28.5" customHeight="1">
      <c r="A10" s="45" t="s">
        <v>67</v>
      </c>
      <c r="B10" s="46"/>
      <c r="C10" s="47"/>
      <c r="D10" s="47"/>
      <c r="E10" s="47"/>
      <c r="F10" s="47"/>
      <c r="G10" s="46"/>
      <c r="H10" s="46"/>
      <c r="I10" s="46"/>
      <c r="J10" s="46"/>
      <c r="K10" s="46"/>
    </row>
    <row r="11" spans="1:11" ht="71.25" customHeight="1">
      <c r="A11" s="14" t="s">
        <v>59</v>
      </c>
      <c r="B11" s="17" t="s">
        <v>51</v>
      </c>
      <c r="C11" s="18" t="s">
        <v>49</v>
      </c>
      <c r="D11" s="18" t="s">
        <v>48</v>
      </c>
      <c r="E11" s="18" t="s">
        <v>60</v>
      </c>
      <c r="F11" s="18" t="s">
        <v>56</v>
      </c>
      <c r="G11" s="21">
        <v>100000</v>
      </c>
      <c r="H11" s="22">
        <v>100000</v>
      </c>
      <c r="I11" s="22">
        <v>100000</v>
      </c>
      <c r="J11" s="22">
        <f>I11+H11+G11</f>
        <v>300000</v>
      </c>
      <c r="K11" s="27" t="s">
        <v>47</v>
      </c>
    </row>
    <row r="12" spans="1:11" ht="27.75" customHeight="1">
      <c r="A12" s="50" t="s">
        <v>68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</row>
    <row r="13" spans="1:11" ht="123" customHeight="1">
      <c r="A13" s="33" t="s">
        <v>77</v>
      </c>
      <c r="B13" s="17" t="s">
        <v>54</v>
      </c>
      <c r="C13" s="18" t="s">
        <v>55</v>
      </c>
      <c r="D13" s="24" t="s">
        <v>48</v>
      </c>
      <c r="E13" s="18" t="s">
        <v>61</v>
      </c>
      <c r="F13" s="18" t="s">
        <v>56</v>
      </c>
      <c r="G13" s="21">
        <v>5000000</v>
      </c>
      <c r="H13" s="21">
        <v>5000000</v>
      </c>
      <c r="I13" s="21">
        <v>5000000</v>
      </c>
      <c r="J13" s="22">
        <f>I13+H13+G13</f>
        <v>15000000</v>
      </c>
      <c r="K13" s="27" t="s">
        <v>74</v>
      </c>
    </row>
    <row r="14" spans="1:11" ht="97.5" customHeight="1">
      <c r="A14" s="15" t="s">
        <v>78</v>
      </c>
      <c r="B14" s="17" t="s">
        <v>51</v>
      </c>
      <c r="C14" s="18" t="s">
        <v>49</v>
      </c>
      <c r="D14" s="18" t="s">
        <v>48</v>
      </c>
      <c r="E14" s="25" t="s">
        <v>72</v>
      </c>
      <c r="F14" s="20" t="s">
        <v>56</v>
      </c>
      <c r="G14" s="21">
        <v>800000</v>
      </c>
      <c r="H14" s="21">
        <v>800000</v>
      </c>
      <c r="I14" s="21">
        <v>800000</v>
      </c>
      <c r="J14" s="22">
        <f>I14+H14+G14</f>
        <v>2400000</v>
      </c>
      <c r="K14" s="27" t="s">
        <v>75</v>
      </c>
    </row>
    <row r="15" spans="1:11" ht="97.5" customHeight="1">
      <c r="A15" s="15" t="s">
        <v>71</v>
      </c>
      <c r="B15" s="17" t="s">
        <v>51</v>
      </c>
      <c r="C15" s="18" t="s">
        <v>49</v>
      </c>
      <c r="D15" s="18" t="s">
        <v>48</v>
      </c>
      <c r="E15" s="25" t="s">
        <v>73</v>
      </c>
      <c r="F15" s="20" t="s">
        <v>56</v>
      </c>
      <c r="G15" s="21">
        <v>225072</v>
      </c>
      <c r="H15" s="21">
        <v>0</v>
      </c>
      <c r="I15" s="21">
        <v>0</v>
      </c>
      <c r="J15" s="22">
        <f>I15+H15+G15</f>
        <v>225072</v>
      </c>
      <c r="K15" s="27" t="s">
        <v>76</v>
      </c>
    </row>
    <row r="16" spans="1:11" ht="27.75" customHeight="1">
      <c r="A16" s="15" t="s">
        <v>57</v>
      </c>
      <c r="B16" s="17"/>
      <c r="C16" s="18"/>
      <c r="D16" s="19"/>
      <c r="E16" s="20"/>
      <c r="F16" s="20"/>
      <c r="G16" s="21">
        <f>G13+G11+G14+G15</f>
        <v>6125072</v>
      </c>
      <c r="H16" s="21">
        <f t="shared" ref="H16:J16" si="0">H13+H11+H14+H15</f>
        <v>5900000</v>
      </c>
      <c r="I16" s="21">
        <f t="shared" si="0"/>
        <v>5900000</v>
      </c>
      <c r="J16" s="21">
        <f t="shared" si="0"/>
        <v>17925072</v>
      </c>
      <c r="K16" s="27"/>
    </row>
    <row r="17" spans="1:11" ht="50.25" customHeight="1">
      <c r="A17" s="25" t="s">
        <v>64</v>
      </c>
      <c r="B17" s="17" t="s">
        <v>66</v>
      </c>
      <c r="C17" s="18"/>
      <c r="D17" s="19"/>
      <c r="E17" s="20"/>
      <c r="F17" s="20"/>
      <c r="G17" s="21">
        <f>G11+G14+G15</f>
        <v>1125072</v>
      </c>
      <c r="H17" s="21">
        <f t="shared" ref="H17:J17" si="1">H11+H14+H15</f>
        <v>900000</v>
      </c>
      <c r="I17" s="21">
        <f t="shared" si="1"/>
        <v>900000</v>
      </c>
      <c r="J17" s="21">
        <f t="shared" si="1"/>
        <v>2925072</v>
      </c>
      <c r="K17" s="27"/>
    </row>
    <row r="18" spans="1:11" ht="68.25" customHeight="1">
      <c r="A18" s="16" t="s">
        <v>65</v>
      </c>
      <c r="B18" s="26" t="s">
        <v>63</v>
      </c>
      <c r="C18" s="18"/>
      <c r="D18" s="18"/>
      <c r="E18" s="23"/>
      <c r="F18" s="18"/>
      <c r="G18" s="22">
        <f>G13</f>
        <v>5000000</v>
      </c>
      <c r="H18" s="22">
        <f t="shared" ref="H18:J18" si="2">H13</f>
        <v>5000000</v>
      </c>
      <c r="I18" s="22">
        <f t="shared" si="2"/>
        <v>5000000</v>
      </c>
      <c r="J18" s="22">
        <f t="shared" si="2"/>
        <v>15000000</v>
      </c>
      <c r="K18" s="28"/>
    </row>
    <row r="19" spans="1:11" ht="29.2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31"/>
    </row>
    <row r="20" spans="1:11" ht="15" customHeight="1">
      <c r="A20" s="48" t="s">
        <v>15</v>
      </c>
      <c r="B20" s="49"/>
      <c r="C20" s="49"/>
      <c r="D20" s="49"/>
      <c r="E20" s="49"/>
      <c r="F20" s="32"/>
      <c r="G20" s="32"/>
      <c r="H20" s="49" t="s">
        <v>14</v>
      </c>
      <c r="I20" s="49"/>
      <c r="J20" s="29"/>
      <c r="K20" s="31"/>
    </row>
  </sheetData>
  <mergeCells count="15">
    <mergeCell ref="A9:K9"/>
    <mergeCell ref="A10:K10"/>
    <mergeCell ref="A20:E20"/>
    <mergeCell ref="H20:I20"/>
    <mergeCell ref="A6:A8"/>
    <mergeCell ref="B6:B8"/>
    <mergeCell ref="C6:F7"/>
    <mergeCell ref="G6:J7"/>
    <mergeCell ref="A12:K12"/>
    <mergeCell ref="I1:K1"/>
    <mergeCell ref="I2:K2"/>
    <mergeCell ref="I4:K4"/>
    <mergeCell ref="A5:K5"/>
    <mergeCell ref="K6:K8"/>
    <mergeCell ref="I3:K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2017-03-06T09:24:37Z</cp:lastPrinted>
  <dcterms:created xsi:type="dcterms:W3CDTF">2013-08-29T03:03:58Z</dcterms:created>
  <dcterms:modified xsi:type="dcterms:W3CDTF">2017-03-14T06:50:49Z</dcterms:modified>
</cp:coreProperties>
</file>